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VIDA\CREDIPRODESP\"/>
    </mc:Choice>
  </mc:AlternateContent>
  <xr:revisionPtr revIDLastSave="0" documentId="13_ncr:1_{39C36661-D4B3-4442-934B-245DE0B43B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1-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  <c r="C18" i="1"/>
  <c r="F8" i="1"/>
  <c r="C8" i="1"/>
</calcChain>
</file>

<file path=xl/sharedStrings.xml><?xml version="1.0" encoding="utf-8"?>
<sst xmlns="http://schemas.openxmlformats.org/spreadsheetml/2006/main" count="48" uniqueCount="24">
  <si>
    <t>CAPITAL SEGURADO</t>
  </si>
  <si>
    <t>Coberturas</t>
  </si>
  <si>
    <t>Custo Mensal</t>
  </si>
  <si>
    <t>Morte</t>
  </si>
  <si>
    <t>Indenização Especial por Morte Acidental</t>
  </si>
  <si>
    <t>Invalidez Permanente por Acidente</t>
  </si>
  <si>
    <t>Assistência Funeral Familiar</t>
  </si>
  <si>
    <t>Cesta Básica</t>
  </si>
  <si>
    <t>SEGURO DE VIDA - CREDIPRODESP</t>
  </si>
  <si>
    <t>PLANO A</t>
  </si>
  <si>
    <t>PLANO B</t>
  </si>
  <si>
    <t>PLANO C</t>
  </si>
  <si>
    <t>PLANO D</t>
  </si>
  <si>
    <t>CASAL (NOVAS ADESÕES)</t>
  </si>
  <si>
    <t>SOLTEIRO (NOVAS ADESÕES)</t>
  </si>
  <si>
    <t>Invalidez Permanente Total por Doença</t>
  </si>
  <si>
    <t>Assistência Funeral Invidual</t>
  </si>
  <si>
    <t>Assistência Funeral Individual</t>
  </si>
  <si>
    <t>Cônjuge 50% do Capital da cobertura básica</t>
  </si>
  <si>
    <t>-</t>
  </si>
  <si>
    <t>Adaptação de Veículo ou Residência</t>
  </si>
  <si>
    <t>Filhos Póstumos</t>
  </si>
  <si>
    <t>CASAL (GRUPO ANTIGO - SEM NOVAS VENDAS)</t>
  </si>
  <si>
    <t>SOLTEIRO (GRUPO ANTIGO - SEM NOVAS VENDAS)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</si>
</sst>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222222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0"/>
      <name val="Calibri"/>
      <family val="2"/>
      <scheme val="minor"/>
    </font>
    <font>
      <b/>
      <sz val="12"/>
      <color theme="1"/>
      <name val="Arial"/>
      <family val="2"/>
    </font>
    <font>
      <b/>
      <sz val="16"/>
      <color theme="0"/>
      <name val="Calibri"/>
      <family val="2"/>
      <scheme val="minor"/>
    </font>
    <font>
      <b/>
      <sz val="16"/>
      <color rgb="FF92D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</fills>
  <borders count="22">
    <border>
      <left/>
      <right/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 applyProtection="1">
      <alignment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4" fillId="2" borderId="1" xfId="0" applyFont="1" applyFill="1" applyBorder="1" applyAlignment="1" applyProtection="1">
      <alignment horizontal="right" vertical="center"/>
      <protection hidden="1"/>
    </xf>
    <xf numFmtId="0" fontId="6" fillId="2" borderId="6" xfId="0" applyFont="1" applyFill="1" applyBorder="1" applyAlignment="1" applyProtection="1">
      <alignment horizontal="center" vertical="center"/>
      <protection hidden="1"/>
    </xf>
    <xf numFmtId="0" fontId="3" fillId="0" borderId="9" xfId="0" applyFont="1" applyBorder="1" applyAlignment="1" applyProtection="1">
      <alignment horizontal="center" vertical="center"/>
      <protection hidden="1"/>
    </xf>
    <xf numFmtId="0" fontId="3" fillId="0" borderId="10" xfId="0" applyFont="1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vertical="center"/>
      <protection hidden="1"/>
    </xf>
    <xf numFmtId="0" fontId="0" fillId="0" borderId="12" xfId="0" applyBorder="1" applyAlignment="1" applyProtection="1">
      <alignment vertical="center"/>
      <protection hidden="1"/>
    </xf>
    <xf numFmtId="0" fontId="3" fillId="0" borderId="11" xfId="0" applyFont="1" applyBorder="1" applyAlignment="1" applyProtection="1">
      <alignment horizontal="center" vertical="center"/>
      <protection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5" fillId="2" borderId="18" xfId="0" applyFont="1" applyFill="1" applyBorder="1" applyAlignment="1" applyProtection="1">
      <alignment vertical="center"/>
      <protection hidden="1"/>
    </xf>
    <xf numFmtId="0" fontId="6" fillId="2" borderId="20" xfId="0" applyFont="1" applyFill="1" applyBorder="1" applyAlignment="1" applyProtection="1">
      <alignment horizontal="center" vertical="center"/>
      <protection hidden="1"/>
    </xf>
    <xf numFmtId="0" fontId="5" fillId="2" borderId="21" xfId="0" applyFont="1" applyFill="1" applyBorder="1" applyAlignment="1" applyProtection="1">
      <alignment vertical="center"/>
      <protection hidden="1"/>
    </xf>
    <xf numFmtId="4" fontId="7" fillId="2" borderId="6" xfId="0" applyNumberFormat="1" applyFont="1" applyFill="1" applyBorder="1" applyAlignment="1" applyProtection="1">
      <alignment horizontal="center" vertical="center" wrapText="1"/>
      <protection hidden="1"/>
    </xf>
    <xf numFmtId="0" fontId="8" fillId="2" borderId="6" xfId="0" applyFont="1" applyFill="1" applyBorder="1" applyAlignment="1" applyProtection="1">
      <alignment horizontal="center" vertical="center" wrapText="1"/>
      <protection hidden="1"/>
    </xf>
    <xf numFmtId="0" fontId="8" fillId="2" borderId="19" xfId="0" applyFont="1" applyFill="1" applyBorder="1" applyAlignment="1" applyProtection="1">
      <alignment horizontal="center" vertical="center" wrapText="1"/>
      <protection hidden="1"/>
    </xf>
    <xf numFmtId="4" fontId="9" fillId="0" borderId="11" xfId="0" applyNumberFormat="1" applyFont="1" applyBorder="1" applyAlignment="1" applyProtection="1">
      <alignment horizontal="center" vertical="center" wrapText="1"/>
      <protection hidden="1"/>
    </xf>
    <xf numFmtId="4" fontId="9" fillId="0" borderId="12" xfId="0" applyNumberFormat="1" applyFont="1" applyBorder="1" applyAlignment="1" applyProtection="1">
      <alignment horizontal="center" vertical="center" wrapText="1"/>
      <protection hidden="1"/>
    </xf>
    <xf numFmtId="0" fontId="9" fillId="0" borderId="11" xfId="0" applyFont="1" applyBorder="1" applyAlignment="1" applyProtection="1">
      <alignment horizontal="center" vertical="center" wrapText="1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 applyProtection="1">
      <alignment horizontal="center" vertical="center"/>
      <protection hidden="1"/>
    </xf>
    <xf numFmtId="0" fontId="4" fillId="2" borderId="5" xfId="0" applyFont="1" applyFill="1" applyBorder="1" applyAlignment="1" applyProtection="1">
      <alignment horizontal="center" vertical="center"/>
      <protection hidden="1"/>
    </xf>
    <xf numFmtId="0" fontId="4" fillId="2" borderId="1" xfId="0" applyFont="1" applyFill="1" applyBorder="1" applyAlignment="1" applyProtection="1">
      <alignment horizontal="center" vertical="center"/>
      <protection hidden="1"/>
    </xf>
    <xf numFmtId="0" fontId="4" fillId="2" borderId="3" xfId="0" applyFont="1" applyFill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4" fontId="10" fillId="2" borderId="2" xfId="0" applyNumberFormat="1" applyFont="1" applyFill="1" applyBorder="1" applyAlignment="1" applyProtection="1">
      <alignment horizontal="center" vertical="center"/>
      <protection locked="0"/>
    </xf>
    <xf numFmtId="4" fontId="10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horizontal="center" vertical="center"/>
      <protection hidden="1"/>
    </xf>
    <xf numFmtId="0" fontId="4" fillId="2" borderId="17" xfId="0" applyFont="1" applyFill="1" applyBorder="1" applyAlignment="1" applyProtection="1">
      <alignment horizontal="center" vertical="center"/>
      <protection hidden="1"/>
    </xf>
    <xf numFmtId="0" fontId="1" fillId="0" borderId="7" xfId="0" applyFont="1" applyBorder="1" applyAlignment="1" applyProtection="1">
      <alignment horizontal="center" vertical="center"/>
      <protection hidden="1"/>
    </xf>
    <xf numFmtId="0" fontId="1" fillId="0" borderId="8" xfId="0" applyFont="1" applyBorder="1" applyAlignment="1" applyProtection="1">
      <alignment horizontal="center" vertical="center"/>
      <protection hidden="1"/>
    </xf>
    <xf numFmtId="0" fontId="1" fillId="0" borderId="14" xfId="0" applyFont="1" applyBorder="1" applyAlignment="1" applyProtection="1">
      <alignment horizontal="center" vertical="center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6"/>
  <sheetViews>
    <sheetView showGridLines="0" tabSelected="1" topLeftCell="A2" zoomScale="90" zoomScaleNormal="90" zoomScaleSheetLayoutView="90" workbookViewId="0">
      <selection activeCell="C3" sqref="C3:F3"/>
    </sheetView>
  </sheetViews>
  <sheetFormatPr defaultRowHeight="15" x14ac:dyDescent="0.25"/>
  <cols>
    <col min="1" max="1" width="2.5703125" style="1" customWidth="1"/>
    <col min="2" max="2" width="45.7109375" style="1" customWidth="1"/>
    <col min="3" max="3" width="23.7109375" style="1" customWidth="1"/>
    <col min="4" max="4" width="1.85546875" style="1" customWidth="1"/>
    <col min="5" max="5" width="45.7109375" style="1" customWidth="1"/>
    <col min="6" max="6" width="23.7109375" style="1" customWidth="1"/>
    <col min="7" max="16384" width="9.140625" style="1"/>
  </cols>
  <sheetData>
    <row r="1" spans="2:13" x14ac:dyDescent="0.25">
      <c r="B1" s="26" t="s">
        <v>8</v>
      </c>
      <c r="C1" s="26"/>
      <c r="D1" s="26"/>
      <c r="E1" s="26"/>
      <c r="F1" s="26"/>
    </row>
    <row r="2" spans="2:13" ht="15.75" thickBot="1" x14ac:dyDescent="0.3">
      <c r="B2" s="26"/>
      <c r="C2" s="26"/>
      <c r="D2" s="26"/>
      <c r="E2" s="26"/>
      <c r="F2" s="26"/>
    </row>
    <row r="3" spans="2:13" ht="21.75" thickBot="1" x14ac:dyDescent="0.3">
      <c r="B3" s="4" t="s">
        <v>0</v>
      </c>
      <c r="C3" s="27">
        <v>50000</v>
      </c>
      <c r="D3" s="27"/>
      <c r="E3" s="27"/>
      <c r="F3" s="28"/>
    </row>
    <row r="4" spans="2:13" ht="7.5" customHeight="1" thickBot="1" x14ac:dyDescent="0.3">
      <c r="B4" s="2"/>
      <c r="C4" s="2"/>
      <c r="D4" s="2"/>
      <c r="E4" s="2"/>
      <c r="F4" s="2"/>
    </row>
    <row r="5" spans="2:13" x14ac:dyDescent="0.25">
      <c r="B5" s="22" t="s">
        <v>9</v>
      </c>
      <c r="C5" s="23"/>
      <c r="D5" s="2"/>
      <c r="E5" s="29" t="s">
        <v>10</v>
      </c>
      <c r="F5" s="30"/>
      <c r="M5" s="3"/>
    </row>
    <row r="6" spans="2:13" x14ac:dyDescent="0.25">
      <c r="B6" s="31" t="s">
        <v>22</v>
      </c>
      <c r="C6" s="32"/>
      <c r="D6" s="2"/>
      <c r="E6" s="33" t="s">
        <v>23</v>
      </c>
      <c r="F6" s="34"/>
      <c r="M6" s="3"/>
    </row>
    <row r="7" spans="2:13" x14ac:dyDescent="0.25">
      <c r="B7" s="6" t="s">
        <v>1</v>
      </c>
      <c r="C7" s="7" t="s">
        <v>2</v>
      </c>
      <c r="E7" s="10" t="s">
        <v>1</v>
      </c>
      <c r="F7" s="11" t="s">
        <v>2</v>
      </c>
    </row>
    <row r="8" spans="2:13" x14ac:dyDescent="0.25">
      <c r="B8" s="8" t="s">
        <v>3</v>
      </c>
      <c r="C8" s="18">
        <f>IF(C3&gt;300000,"Excedido o limite da apólice",C3*1.4009/1000)</f>
        <v>70.045000000000002</v>
      </c>
      <c r="E8" s="8" t="s">
        <v>3</v>
      </c>
      <c r="F8" s="18">
        <f>IF(C3&gt;300000,"Excedido o limite da apólice",C3*0.9814/1000)</f>
        <v>49.07</v>
      </c>
    </row>
    <row r="9" spans="2:13" x14ac:dyDescent="0.25">
      <c r="B9" s="8" t="s">
        <v>4</v>
      </c>
      <c r="C9" s="18"/>
      <c r="E9" s="8" t="s">
        <v>4</v>
      </c>
      <c r="F9" s="20"/>
    </row>
    <row r="10" spans="2:13" x14ac:dyDescent="0.25">
      <c r="B10" s="8" t="s">
        <v>5</v>
      </c>
      <c r="C10" s="18"/>
      <c r="E10" s="8" t="s">
        <v>5</v>
      </c>
      <c r="F10" s="20"/>
    </row>
    <row r="11" spans="2:13" x14ac:dyDescent="0.25">
      <c r="B11" s="8" t="s">
        <v>18</v>
      </c>
      <c r="C11" s="18"/>
      <c r="E11" s="8" t="s">
        <v>19</v>
      </c>
      <c r="F11" s="20"/>
    </row>
    <row r="12" spans="2:13" x14ac:dyDescent="0.25">
      <c r="B12" s="8" t="s">
        <v>6</v>
      </c>
      <c r="C12" s="18"/>
      <c r="E12" s="8" t="s">
        <v>16</v>
      </c>
      <c r="F12" s="20"/>
    </row>
    <row r="13" spans="2:13" x14ac:dyDescent="0.25">
      <c r="B13" s="9" t="s">
        <v>7</v>
      </c>
      <c r="C13" s="19"/>
      <c r="E13" s="9" t="s">
        <v>7</v>
      </c>
      <c r="F13" s="21"/>
    </row>
    <row r="14" spans="2:13" ht="7.5" customHeight="1" thickBot="1" x14ac:dyDescent="0.3"/>
    <row r="15" spans="2:13" ht="15.75" thickBot="1" x14ac:dyDescent="0.3">
      <c r="B15" s="22" t="s">
        <v>11</v>
      </c>
      <c r="C15" s="23"/>
      <c r="D15" s="2"/>
      <c r="E15" s="22" t="s">
        <v>12</v>
      </c>
      <c r="F15" s="23"/>
    </row>
    <row r="16" spans="2:13" ht="15.75" thickBot="1" x14ac:dyDescent="0.3">
      <c r="B16" s="24" t="s">
        <v>13</v>
      </c>
      <c r="C16" s="25"/>
      <c r="D16" s="2"/>
      <c r="E16" s="24" t="s">
        <v>14</v>
      </c>
      <c r="F16" s="25"/>
    </row>
    <row r="17" spans="2:6" x14ac:dyDescent="0.25">
      <c r="B17" s="13" t="s">
        <v>1</v>
      </c>
      <c r="C17" s="5" t="s">
        <v>2</v>
      </c>
      <c r="E17" s="13" t="s">
        <v>1</v>
      </c>
      <c r="F17" s="5" t="s">
        <v>2</v>
      </c>
    </row>
    <row r="18" spans="2:6" x14ac:dyDescent="0.25">
      <c r="B18" s="12" t="s">
        <v>3</v>
      </c>
      <c r="C18" s="15">
        <f>IF(C3&gt;300000,"Excedido o limite da apólice",C3*1.5401/1000)</f>
        <v>77.004999999999995</v>
      </c>
      <c r="E18" s="12" t="s">
        <v>3</v>
      </c>
      <c r="F18" s="15">
        <f>IF(C3&gt;300000,"Excedido o limite da apólice",C3*1.0788/1000)</f>
        <v>53.94</v>
      </c>
    </row>
    <row r="19" spans="2:6" x14ac:dyDescent="0.25">
      <c r="B19" s="12" t="s">
        <v>4</v>
      </c>
      <c r="C19" s="16"/>
      <c r="E19" s="12" t="s">
        <v>4</v>
      </c>
      <c r="F19" s="16"/>
    </row>
    <row r="20" spans="2:6" x14ac:dyDescent="0.25">
      <c r="B20" s="12" t="s">
        <v>5</v>
      </c>
      <c r="C20" s="16"/>
      <c r="E20" s="12" t="s">
        <v>5</v>
      </c>
      <c r="F20" s="16"/>
    </row>
    <row r="21" spans="2:6" x14ac:dyDescent="0.25">
      <c r="B21" s="12" t="s">
        <v>15</v>
      </c>
      <c r="C21" s="16"/>
      <c r="E21" s="12" t="s">
        <v>15</v>
      </c>
      <c r="F21" s="16"/>
    </row>
    <row r="22" spans="2:6" x14ac:dyDescent="0.25">
      <c r="B22" s="12" t="s">
        <v>18</v>
      </c>
      <c r="C22" s="16"/>
      <c r="E22" s="12" t="s">
        <v>19</v>
      </c>
      <c r="F22" s="16"/>
    </row>
    <row r="23" spans="2:6" x14ac:dyDescent="0.25">
      <c r="B23" s="12" t="s">
        <v>6</v>
      </c>
      <c r="C23" s="16"/>
      <c r="E23" s="12" t="s">
        <v>17</v>
      </c>
      <c r="F23" s="16"/>
    </row>
    <row r="24" spans="2:6" x14ac:dyDescent="0.25">
      <c r="B24" s="12" t="s">
        <v>7</v>
      </c>
      <c r="C24" s="16"/>
      <c r="E24" s="12" t="s">
        <v>7</v>
      </c>
      <c r="F24" s="16"/>
    </row>
    <row r="25" spans="2:6" x14ac:dyDescent="0.25">
      <c r="B25" s="12" t="s">
        <v>20</v>
      </c>
      <c r="C25" s="16"/>
      <c r="E25" s="12" t="s">
        <v>20</v>
      </c>
      <c r="F25" s="16"/>
    </row>
    <row r="26" spans="2:6" ht="15.75" thickBot="1" x14ac:dyDescent="0.3">
      <c r="B26" s="14" t="s">
        <v>21</v>
      </c>
      <c r="C26" s="17"/>
      <c r="E26" s="14" t="s">
        <v>21</v>
      </c>
      <c r="F26" s="17"/>
    </row>
  </sheetData>
  <sheetProtection algorithmName="SHA-512" hashValue="RMzEmrQRYPXmG5i8lm0jgnrbSJVLKBI45IUlSZCFeB46/l45kolJ9oPIiPFIQdLhSb8gVNkh8veyhkLnuiE2DA==" saltValue="wJs0azEAgnUUmuhVLddm+Q==" spinCount="100000" sheet="1" objects="1" scenarios="1" selectLockedCells="1"/>
  <mergeCells count="14">
    <mergeCell ref="B1:F2"/>
    <mergeCell ref="C3:F3"/>
    <mergeCell ref="B5:C5"/>
    <mergeCell ref="E5:F5"/>
    <mergeCell ref="B6:C6"/>
    <mergeCell ref="E6:F6"/>
    <mergeCell ref="C18:C26"/>
    <mergeCell ref="F18:F26"/>
    <mergeCell ref="C8:C13"/>
    <mergeCell ref="F8:F13"/>
    <mergeCell ref="B15:C15"/>
    <mergeCell ref="E15:F15"/>
    <mergeCell ref="B16:C16"/>
    <mergeCell ref="E16:F16"/>
  </mergeCells>
  <printOptions horizontalCentered="1"/>
  <pageMargins left="0.15748031496062992" right="0.15748031496062992" top="0.78740157480314965" bottom="0.78740157480314965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2021-2022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DA SILVA PEREIRA</dc:creator>
  <cp:lastModifiedBy>LUCIANA DA SILVA PEREIRA</cp:lastModifiedBy>
  <cp:lastPrinted>2020-12-07T14:27:06Z</cp:lastPrinted>
  <dcterms:created xsi:type="dcterms:W3CDTF">2014-08-25T20:42:19Z</dcterms:created>
  <dcterms:modified xsi:type="dcterms:W3CDTF">2022-11-22T18:39:45Z</dcterms:modified>
</cp:coreProperties>
</file>